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285" windowHeight="81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'Blad1'!$A$1:$H$59</definedName>
  </definedNames>
  <calcPr fullCalcOnLoad="1"/>
</workbook>
</file>

<file path=xl/sharedStrings.xml><?xml version="1.0" encoding="utf-8"?>
<sst xmlns="http://schemas.openxmlformats.org/spreadsheetml/2006/main" count="56" uniqueCount="52">
  <si>
    <t>Brouwsel:</t>
  </si>
  <si>
    <t>Type:</t>
  </si>
  <si>
    <t xml:space="preserve">Klasse: </t>
  </si>
  <si>
    <t>Gebrouwen op:</t>
  </si>
  <si>
    <t xml:space="preserve">Gebotteld op: </t>
  </si>
  <si>
    <t>Naam:</t>
  </si>
  <si>
    <t>Hoeveelheid:</t>
  </si>
  <si>
    <t>Ingrediënten</t>
  </si>
  <si>
    <t>Hoeveelheid (g)</t>
  </si>
  <si>
    <t xml:space="preserve">Maischschema: </t>
  </si>
  <si>
    <t>Temperatuur (°C)</t>
  </si>
  <si>
    <t>Rusttijd (min.)</t>
  </si>
  <si>
    <t>Koken:</t>
  </si>
  <si>
    <t>Tijdstip</t>
  </si>
  <si>
    <t>Datum</t>
  </si>
  <si>
    <t>SG</t>
  </si>
  <si>
    <t>Volume</t>
  </si>
  <si>
    <t>naar open vergisting</t>
  </si>
  <si>
    <t>naar gesloten vergisting</t>
  </si>
  <si>
    <t>Bottelen</t>
  </si>
  <si>
    <t>flesjes a 0,3</t>
  </si>
  <si>
    <t>liter</t>
  </si>
  <si>
    <t>Alcoholpercentage (begin SG - Eind SG) *0,131</t>
  </si>
  <si>
    <t>% Alcohol</t>
  </si>
  <si>
    <t>Tarwe mout 2EBC</t>
  </si>
  <si>
    <t>Cara Aroma 300EBC</t>
  </si>
  <si>
    <t>Kandij suiker</t>
  </si>
  <si>
    <t>Styrian Goldings 4,2</t>
  </si>
  <si>
    <t>C</t>
  </si>
  <si>
    <t>Pilsmout 3EBC</t>
  </si>
  <si>
    <t>Qua Chouffe</t>
  </si>
  <si>
    <t>Tripel</t>
  </si>
  <si>
    <t>Wyeast 3785 Trappist</t>
  </si>
  <si>
    <t>ramping: 1  graad per 3 minuten</t>
  </si>
  <si>
    <t>Open vergisting</t>
  </si>
  <si>
    <t>Wit vat 1 (kraan)</t>
  </si>
  <si>
    <t>Wit vat 2</t>
  </si>
  <si>
    <t>Gamel + zuurkoolvat</t>
  </si>
  <si>
    <t>Gesloten vergisting</t>
  </si>
  <si>
    <t xml:space="preserve">Wit vat 3 </t>
  </si>
  <si>
    <t>Datum open-&gt;gesl.</t>
  </si>
  <si>
    <t>Beginnen in 20l water van 37 graden</t>
  </si>
  <si>
    <t>5l warm water toevoegen om naar 45 graden te gaan</t>
  </si>
  <si>
    <t>5l warm water toevoegen en dan naar 50 graden gaan</t>
  </si>
  <si>
    <t>hop koken (min)</t>
  </si>
  <si>
    <t>Styrian goldings</t>
  </si>
  <si>
    <t>Koriander (tijdens maischen)</t>
  </si>
  <si>
    <t>Curaçao schil (tijdens maischen)</t>
  </si>
  <si>
    <t>Koriander (tijdens koelen)</t>
  </si>
  <si>
    <t>Zoete sinaasappelschil (tijdens koelen)</t>
  </si>
  <si>
    <t>Starter</t>
  </si>
  <si>
    <t>Universeel korrelgist (laatste week voor bottelen)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</si>
</sst>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yyyy/mmmm/dd"/>
    <numFmt numFmtId="165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 horizontal="left"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0" fillId="2" borderId="2" xfId="0" applyFill="1" applyBorder="1" applyAlignment="1">
      <alignment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3" xfId="0" applyFill="1" applyBorder="1" applyAlignment="1">
      <alignment/>
    </xf>
    <xf numFmtId="164" fontId="1" fillId="0" borderId="2" xfId="0" applyNumberFormat="1" applyFont="1" applyBorder="1" applyAlignment="1">
      <alignment horizontal="left"/>
    </xf>
    <xf numFmtId="165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16" fontId="0" fillId="0" borderId="2" xfId="0" applyNumberFormat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5" xfId="0" applyFill="1" applyBorder="1" applyAlignment="1">
      <alignment/>
    </xf>
    <xf numFmtId="0" fontId="0" fillId="0" borderId="5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257175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30384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2628900</xdr:colOff>
      <xdr:row>45</xdr:row>
      <xdr:rowOff>47625</xdr:rowOff>
    </xdr:from>
    <xdr:to>
      <xdr:col>2</xdr:col>
      <xdr:colOff>866775</xdr:colOff>
      <xdr:row>45</xdr:row>
      <xdr:rowOff>47625</xdr:rowOff>
    </xdr:to>
    <xdr:sp>
      <xdr:nvSpPr>
        <xdr:cNvPr id="2" name="AutoShape 11"/>
        <xdr:cNvSpPr>
          <a:spLocks/>
        </xdr:cNvSpPr>
      </xdr:nvSpPr>
      <xdr:spPr>
        <a:xfrm>
          <a:off x="2628900" y="9258300"/>
          <a:ext cx="21907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990600</xdr:colOff>
      <xdr:row>41</xdr:row>
      <xdr:rowOff>47625</xdr:rowOff>
    </xdr:from>
    <xdr:to>
      <xdr:col>1</xdr:col>
      <xdr:colOff>990600</xdr:colOff>
      <xdr:row>44</xdr:row>
      <xdr:rowOff>152400</xdr:rowOff>
    </xdr:to>
    <xdr:sp>
      <xdr:nvSpPr>
        <xdr:cNvPr id="3" name="AutoShape 13"/>
        <xdr:cNvSpPr>
          <a:spLocks/>
        </xdr:cNvSpPr>
      </xdr:nvSpPr>
      <xdr:spPr>
        <a:xfrm>
          <a:off x="3771900" y="8601075"/>
          <a:ext cx="0" cy="600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2628900</xdr:colOff>
      <xdr:row>45</xdr:row>
      <xdr:rowOff>47625</xdr:rowOff>
    </xdr:from>
    <xdr:to>
      <xdr:col>2</xdr:col>
      <xdr:colOff>866775</xdr:colOff>
      <xdr:row>45</xdr:row>
      <xdr:rowOff>47625</xdr:rowOff>
    </xdr:to>
    <xdr:sp>
      <xdr:nvSpPr>
        <xdr:cNvPr id="4" name="AutoShape 33"/>
        <xdr:cNvSpPr>
          <a:spLocks/>
        </xdr:cNvSpPr>
      </xdr:nvSpPr>
      <xdr:spPr>
        <a:xfrm>
          <a:off x="2628900" y="9258300"/>
          <a:ext cx="21907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990600</xdr:colOff>
      <xdr:row>41</xdr:row>
      <xdr:rowOff>47625</xdr:rowOff>
    </xdr:from>
    <xdr:to>
      <xdr:col>1</xdr:col>
      <xdr:colOff>990600</xdr:colOff>
      <xdr:row>44</xdr:row>
      <xdr:rowOff>152400</xdr:rowOff>
    </xdr:to>
    <xdr:sp>
      <xdr:nvSpPr>
        <xdr:cNvPr id="5" name="AutoShape 35"/>
        <xdr:cNvSpPr>
          <a:spLocks/>
        </xdr:cNvSpPr>
      </xdr:nvSpPr>
      <xdr:spPr>
        <a:xfrm>
          <a:off x="3771900" y="8601075"/>
          <a:ext cx="0" cy="600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2</xdr:col>
      <xdr:colOff>838200</xdr:colOff>
      <xdr:row>57</xdr:row>
      <xdr:rowOff>123825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210675"/>
          <a:ext cx="479107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44"/>
  <sheetViews>
    <sheetView tabSelected="1" workbookViewId="0" topLeftCell="A16">
      <selection activeCell="B40" sqref="B40"/>
    </sheetView>
  </sheetViews>
  <sheetFormatPr defaultColWidth="9.140625" defaultRowHeight="12.75"/>
  <cols>
    <col min="1" max="1" width="41.7109375" style="0" bestFit="1" customWidth="1"/>
    <col min="2" max="2" width="17.57421875" style="0" bestFit="1" customWidth="1"/>
    <col min="3" max="3" width="17.140625" style="0" bestFit="1" customWidth="1"/>
    <col min="4" max="4" width="17.421875" style="0" customWidth="1"/>
    <col min="5" max="5" width="11.140625" style="0" customWidth="1"/>
  </cols>
  <sheetData>
    <row r="2" ht="151.5" customHeight="1"/>
    <row r="3" ht="13.5" thickBot="1"/>
    <row r="4" spans="1:2" ht="12.75">
      <c r="A4" s="1" t="s">
        <v>0</v>
      </c>
      <c r="B4" s="2">
        <v>11</v>
      </c>
    </row>
    <row r="5" spans="1:2" ht="15.75" customHeight="1">
      <c r="A5" s="3" t="s">
        <v>1</v>
      </c>
      <c r="B5" s="4" t="s">
        <v>31</v>
      </c>
    </row>
    <row r="6" spans="1:2" ht="12.75">
      <c r="A6" s="3" t="s">
        <v>2</v>
      </c>
      <c r="B6" s="4" t="s">
        <v>28</v>
      </c>
    </row>
    <row r="7" spans="1:2" ht="12.75">
      <c r="A7" s="3" t="s">
        <v>3</v>
      </c>
      <c r="B7" s="5">
        <v>38640</v>
      </c>
    </row>
    <row r="8" spans="1:2" ht="12.75">
      <c r="A8" s="3" t="s">
        <v>4</v>
      </c>
      <c r="B8" s="5">
        <v>38674</v>
      </c>
    </row>
    <row r="9" spans="1:2" ht="12.75">
      <c r="A9" s="3" t="s">
        <v>5</v>
      </c>
      <c r="B9" s="4" t="s">
        <v>30</v>
      </c>
    </row>
    <row r="10" spans="1:2" ht="13.5" thickBot="1">
      <c r="A10" s="6" t="s">
        <v>6</v>
      </c>
      <c r="B10" s="7">
        <v>40</v>
      </c>
    </row>
    <row r="11" ht="13.5" thickBot="1"/>
    <row r="12" spans="1:2" ht="12.75">
      <c r="A12" s="8" t="s">
        <v>7</v>
      </c>
      <c r="B12" s="8" t="s">
        <v>8</v>
      </c>
    </row>
    <row r="13" spans="1:2" ht="12.75">
      <c r="A13" s="3" t="s">
        <v>29</v>
      </c>
      <c r="B13" s="10">
        <v>8000</v>
      </c>
    </row>
    <row r="14" spans="1:2" ht="12.75">
      <c r="A14" s="3" t="s">
        <v>24</v>
      </c>
      <c r="B14" s="10">
        <v>400</v>
      </c>
    </row>
    <row r="15" spans="1:2" ht="12.75">
      <c r="A15" s="3" t="s">
        <v>25</v>
      </c>
      <c r="B15" s="10">
        <v>40</v>
      </c>
    </row>
    <row r="16" spans="1:2" ht="12.75">
      <c r="A16" s="3" t="s">
        <v>26</v>
      </c>
      <c r="B16" s="10">
        <v>2500</v>
      </c>
    </row>
    <row r="17" spans="1:2" ht="12.75">
      <c r="A17" s="3" t="s">
        <v>27</v>
      </c>
      <c r="B17" s="10">
        <v>180</v>
      </c>
    </row>
    <row r="18" spans="1:2" ht="12.75">
      <c r="A18" s="3" t="s">
        <v>46</v>
      </c>
      <c r="B18" s="10">
        <v>10</v>
      </c>
    </row>
    <row r="19" spans="1:2" ht="12.75">
      <c r="A19" s="3" t="s">
        <v>47</v>
      </c>
      <c r="B19" s="10">
        <v>10</v>
      </c>
    </row>
    <row r="20" spans="1:2" ht="12.75">
      <c r="A20" s="3" t="s">
        <v>48</v>
      </c>
      <c r="B20" s="10">
        <v>7</v>
      </c>
    </row>
    <row r="21" spans="1:2" ht="12.75">
      <c r="A21" s="3" t="s">
        <v>49</v>
      </c>
      <c r="B21" s="10">
        <v>12</v>
      </c>
    </row>
    <row r="22" spans="1:2" ht="12.75">
      <c r="A22" s="3" t="s">
        <v>51</v>
      </c>
      <c r="B22" s="10" t="s">
        <v>50</v>
      </c>
    </row>
    <row r="23" spans="1:2" ht="13.5" thickBot="1">
      <c r="A23" s="6" t="s">
        <v>32</v>
      </c>
      <c r="B23" s="13" t="s">
        <v>50</v>
      </c>
    </row>
    <row r="24" ht="13.5" thickBot="1"/>
    <row r="25" spans="1:3" ht="12.75">
      <c r="A25" t="s">
        <v>9</v>
      </c>
      <c r="B25" s="8" t="s">
        <v>10</v>
      </c>
      <c r="C25" s="8" t="s">
        <v>11</v>
      </c>
    </row>
    <row r="26" spans="2:4" ht="12.75">
      <c r="B26" s="10">
        <v>37</v>
      </c>
      <c r="C26" s="10">
        <v>5</v>
      </c>
      <c r="D26" t="s">
        <v>41</v>
      </c>
    </row>
    <row r="27" spans="2:4" ht="12.75">
      <c r="B27" s="10">
        <v>45</v>
      </c>
      <c r="C27" s="10">
        <v>5</v>
      </c>
      <c r="D27" t="s">
        <v>42</v>
      </c>
    </row>
    <row r="28" spans="2:4" ht="12.75">
      <c r="B28" s="10">
        <v>50</v>
      </c>
      <c r="C28" s="10">
        <v>1</v>
      </c>
      <c r="D28" t="s">
        <v>43</v>
      </c>
    </row>
    <row r="29" spans="2:4" ht="13.5" thickBot="1">
      <c r="B29" s="14">
        <v>78</v>
      </c>
      <c r="C29" s="14">
        <v>1</v>
      </c>
      <c r="D29" t="s">
        <v>33</v>
      </c>
    </row>
    <row r="30" spans="1:3" ht="13.5" thickBot="1">
      <c r="A30" t="s">
        <v>12</v>
      </c>
      <c r="B30" s="15">
        <v>100</v>
      </c>
      <c r="C30" s="15">
        <v>60</v>
      </c>
    </row>
    <row r="31" spans="2:3" ht="13.5" thickBot="1">
      <c r="B31" s="10"/>
      <c r="C31" s="10"/>
    </row>
    <row r="32" spans="1:4" ht="12.75">
      <c r="A32" s="8" t="s">
        <v>44</v>
      </c>
      <c r="B32" s="23">
        <v>60</v>
      </c>
      <c r="C32" s="23">
        <v>5</v>
      </c>
      <c r="D32" s="10"/>
    </row>
    <row r="33" spans="1:4" ht="13.5" thickBot="1">
      <c r="A33" s="25" t="s">
        <v>45</v>
      </c>
      <c r="B33" s="26">
        <v>120</v>
      </c>
      <c r="C33" s="26">
        <v>60</v>
      </c>
      <c r="D33" s="24"/>
    </row>
    <row r="34" spans="1:4" ht="13.5" thickBot="1">
      <c r="A34" s="11"/>
      <c r="B34" s="14"/>
      <c r="C34" s="14"/>
      <c r="D34" s="10"/>
    </row>
    <row r="35" spans="1:7" ht="12.75">
      <c r="A35" s="8" t="s">
        <v>13</v>
      </c>
      <c r="B35" s="8" t="s">
        <v>14</v>
      </c>
      <c r="C35" s="8" t="s">
        <v>15</v>
      </c>
      <c r="D35" s="8" t="s">
        <v>16</v>
      </c>
      <c r="E35" s="16"/>
      <c r="F35" s="16"/>
      <c r="G35" s="16"/>
    </row>
    <row r="36" spans="1:4" ht="12.75">
      <c r="A36" s="9" t="s">
        <v>17</v>
      </c>
      <c r="B36" s="5">
        <v>38639</v>
      </c>
      <c r="C36" s="10">
        <v>1070</v>
      </c>
      <c r="D36" s="10">
        <v>41</v>
      </c>
    </row>
    <row r="37" spans="1:4" ht="12.75">
      <c r="A37" s="9" t="s">
        <v>18</v>
      </c>
      <c r="B37" s="5">
        <v>38642</v>
      </c>
      <c r="C37" s="10">
        <v>1055</v>
      </c>
      <c r="D37" s="10">
        <v>40</v>
      </c>
    </row>
    <row r="38" spans="1:7" ht="13.5" thickBot="1">
      <c r="A38" s="12" t="s">
        <v>19</v>
      </c>
      <c r="B38" s="17">
        <v>38674</v>
      </c>
      <c r="C38" s="13">
        <v>1020</v>
      </c>
      <c r="D38" s="13">
        <v>128</v>
      </c>
      <c r="E38" s="12" t="s">
        <v>20</v>
      </c>
      <c r="F38" s="12">
        <f>0.3*D38</f>
        <v>38.4</v>
      </c>
      <c r="G38" s="12" t="s">
        <v>21</v>
      </c>
    </row>
    <row r="39" spans="1:3" ht="12.75">
      <c r="A39" s="11" t="s">
        <v>22</v>
      </c>
      <c r="B39" s="18">
        <f>(C36-C38)*0.131</f>
        <v>6.550000000000001</v>
      </c>
      <c r="C39" s="19" t="s">
        <v>23</v>
      </c>
    </row>
    <row r="40" spans="1:4" ht="13.5" thickBot="1">
      <c r="A40" s="12"/>
      <c r="B40" s="12"/>
      <c r="C40" s="12"/>
      <c r="D40" s="12"/>
    </row>
    <row r="41" spans="1:4" ht="12.75">
      <c r="A41" s="21" t="s">
        <v>0</v>
      </c>
      <c r="B41" s="10">
        <v>11</v>
      </c>
      <c r="C41" s="10">
        <v>12</v>
      </c>
      <c r="D41" s="10">
        <v>13</v>
      </c>
    </row>
    <row r="42" spans="1:4" ht="12.75">
      <c r="A42" s="21" t="s">
        <v>34</v>
      </c>
      <c r="B42" s="10" t="s">
        <v>35</v>
      </c>
      <c r="C42" s="10" t="s">
        <v>36</v>
      </c>
      <c r="D42" s="10" t="s">
        <v>37</v>
      </c>
    </row>
    <row r="43" spans="1:4" ht="12.75">
      <c r="A43" s="21" t="s">
        <v>38</v>
      </c>
      <c r="B43" s="10" t="s">
        <v>39</v>
      </c>
      <c r="C43" s="10" t="s">
        <v>35</v>
      </c>
      <c r="D43" s="10" t="s">
        <v>36</v>
      </c>
    </row>
    <row r="44" spans="1:4" ht="13.5" thickBot="1">
      <c r="A44" s="22" t="s">
        <v>40</v>
      </c>
      <c r="B44" s="20">
        <v>38642</v>
      </c>
      <c r="C44" s="20">
        <v>38643</v>
      </c>
      <c r="D44" s="20">
        <v>38644</v>
      </c>
    </row>
  </sheetData>
  <printOptions/>
  <pageMargins left="0.75" right="0.75" top="1" bottom="1" header="0.5" footer="0.5"/>
  <pageSetup fitToHeight="1" fitToWidth="1" horizontalDpi="300" verticalDpi="300" orientation="portrait" paperSize="9" scale="73" r:id="rId2"/>
  <headerFooter alignWithMargins="0">
    <oddFooter>&amp;L(c) QuattuorB&amp;CPagina &amp;P van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Banovex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Rieks Banus</dc:creator>
  <cp:keywords/>
  <dc:description/>
  <cp:lastModifiedBy>Sander</cp:lastModifiedBy>
  <dcterms:created xsi:type="dcterms:W3CDTF">2005-10-04T08:27:28Z</dcterms:created>
  <dcterms:modified xsi:type="dcterms:W3CDTF">2005-11-27T08:05:01Z</dcterms:modified>
  <cp:category/>
  <cp:version/>
  <cp:contentType/>
  <cp:contentStatus/>
</cp:coreProperties>
</file>