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'Blad1'!$A$1:$G$50</definedName>
  </definedNames>
  <calcPr fullCalcOnLoad="1"/>
</workbook>
</file>

<file path=xl/sharedStrings.xml><?xml version="1.0" encoding="utf-8"?>
<sst xmlns="http://schemas.openxmlformats.org/spreadsheetml/2006/main" count="86" uniqueCount="69">
  <si>
    <t>Brouwsel:</t>
  </si>
  <si>
    <t>Type:</t>
  </si>
  <si>
    <t>Gebrouwen op:</t>
  </si>
  <si>
    <t xml:space="preserve">Gebotteld op: </t>
  </si>
  <si>
    <t>Naam:</t>
  </si>
  <si>
    <t>Ingrediënten</t>
  </si>
  <si>
    <t>Hoeveelheid:</t>
  </si>
  <si>
    <t xml:space="preserve">Klasse: </t>
  </si>
  <si>
    <t>Hoeveelheid (g)</t>
  </si>
  <si>
    <t xml:space="preserve">Maischschema: </t>
  </si>
  <si>
    <t>Temperatuur (°C)</t>
  </si>
  <si>
    <t>Rusttijd (min.)</t>
  </si>
  <si>
    <t>starter</t>
  </si>
  <si>
    <t>Tijdstip</t>
  </si>
  <si>
    <t>SG</t>
  </si>
  <si>
    <t>Volume</t>
  </si>
  <si>
    <t>Datum</t>
  </si>
  <si>
    <t>flesjes a 0,3</t>
  </si>
  <si>
    <t>liter</t>
  </si>
  <si>
    <t>naar open vergisting</t>
  </si>
  <si>
    <t>naar gesloten vergisting</t>
  </si>
  <si>
    <t>Koken:</t>
  </si>
  <si>
    <t>Beluchten:</t>
  </si>
  <si>
    <t>Tarwemout 3 EBC (dingemans)</t>
  </si>
  <si>
    <t>Curaçao schillen (tijdens maischen)</t>
  </si>
  <si>
    <t>Witbier</t>
  </si>
  <si>
    <t>A</t>
  </si>
  <si>
    <t>Pilsmout 3EBC (dingemans)</t>
  </si>
  <si>
    <t>Riekse Witte</t>
  </si>
  <si>
    <t>Koriander gemalen (tijdens koken)</t>
  </si>
  <si>
    <t>Koriander gemalen (tijdens open vergisting)</t>
  </si>
  <si>
    <t>Alcoholpercentage (begin SG - Eind SG) *0,131</t>
  </si>
  <si>
    <t>% Alcohol</t>
  </si>
  <si>
    <t>21 en 22</t>
  </si>
  <si>
    <t>c  c</t>
  </si>
  <si>
    <t>21    22</t>
  </si>
  <si>
    <t>Open vergisting</t>
  </si>
  <si>
    <t>Gesloten vergisting</t>
  </si>
  <si>
    <t>Brouwsel 20 (stout)</t>
  </si>
  <si>
    <t>50L emmer</t>
  </si>
  <si>
    <t>Vat III</t>
  </si>
  <si>
    <t>Brouwsel 21 (witbier)</t>
  </si>
  <si>
    <t>100L vat (samen met 22)</t>
  </si>
  <si>
    <t>Vat I</t>
  </si>
  <si>
    <t>Brouwsel 22 (witbier)</t>
  </si>
  <si>
    <t>100L vat (samen met 21)</t>
  </si>
  <si>
    <t>Vat II</t>
  </si>
  <si>
    <t>Brouwsel 23 (dubbel)</t>
  </si>
  <si>
    <t xml:space="preserve">Recept aangepast t.o. van brouwsel 6: iets meer mout (6 smaakte "dun"), meer curaçao en een aromahop toegevoegd. </t>
  </si>
  <si>
    <t>Ramping 1 graad per 2 minuten</t>
  </si>
  <si>
    <t>begin spoelen</t>
  </si>
  <si>
    <t>eind spoelen</t>
  </si>
  <si>
    <t>3830 + 200g gekookte tarwevlokken</t>
  </si>
  <si>
    <t>Hallertau Perle (6,1% α )  60min. Koken</t>
  </si>
  <si>
    <t>100gram drooghoppen in steriele zak</t>
  </si>
  <si>
    <t>Wyeast 3944 Belgisch witbier</t>
  </si>
  <si>
    <t>inmaischen</t>
  </si>
  <si>
    <t>Cascade (5,0%)(aromahop, citrus achtig)</t>
  </si>
  <si>
    <t>1065   +  1080</t>
  </si>
  <si>
    <t>1015   +  1010</t>
  </si>
  <si>
    <t>tussentijds</t>
  </si>
  <si>
    <t>c.a.30min belucht</t>
  </si>
  <si>
    <t>hop &amp; koriander er uit gehaald</t>
  </si>
  <si>
    <t>50+25</t>
  </si>
  <si>
    <t>50+12+13</t>
  </si>
  <si>
    <t>Bottelen Vat IV + V (brouwsel 21)</t>
  </si>
  <si>
    <t>Bottelen Vat III (Brouwsel 23)</t>
  </si>
  <si>
    <t>Tap + Fles</t>
  </si>
  <si>
    <t>Bottelen: 6 gram kristalsuiker per liter opgelost in 0,7 liter water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</si>
</sst>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yyyy/mmm/dd"/>
    <numFmt numFmtId="166" formatCode="yyyy/mmmm/dd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Webdings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0" fillId="2" borderId="3" xfId="0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167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552450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0480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0"/>
  <sheetViews>
    <sheetView tabSelected="1" workbookViewId="0" topLeftCell="A17">
      <selection activeCell="A51" sqref="A51"/>
    </sheetView>
  </sheetViews>
  <sheetFormatPr defaultColWidth="9.140625" defaultRowHeight="12.75"/>
  <cols>
    <col min="1" max="1" width="37.421875" style="0" bestFit="1" customWidth="1"/>
    <col min="2" max="2" width="21.8515625" style="0" bestFit="1" customWidth="1"/>
    <col min="3" max="3" width="21.57421875" style="0" customWidth="1"/>
    <col min="5" max="5" width="11.00390625" style="0" bestFit="1" customWidth="1"/>
    <col min="6" max="6" width="13.57421875" style="0" bestFit="1" customWidth="1"/>
    <col min="7" max="7" width="14.421875" style="0" customWidth="1"/>
  </cols>
  <sheetData>
    <row r="1" ht="151.5" customHeight="1"/>
    <row r="2" ht="13.5" thickBot="1"/>
    <row r="3" spans="1:2" ht="12.75">
      <c r="A3" s="3" t="s">
        <v>0</v>
      </c>
      <c r="B3" s="9" t="s">
        <v>33</v>
      </c>
    </row>
    <row r="4" spans="1:2" ht="15.75" customHeight="1">
      <c r="A4" s="4" t="s">
        <v>1</v>
      </c>
      <c r="B4" s="10" t="s">
        <v>25</v>
      </c>
    </row>
    <row r="5" spans="1:2" ht="12.75">
      <c r="A5" s="4" t="s">
        <v>7</v>
      </c>
      <c r="B5" s="10" t="s">
        <v>26</v>
      </c>
    </row>
    <row r="6" spans="1:2" ht="12.75">
      <c r="A6" s="4" t="s">
        <v>2</v>
      </c>
      <c r="B6" s="11">
        <v>38857</v>
      </c>
    </row>
    <row r="7" spans="1:2" ht="12.75">
      <c r="A7" s="4" t="s">
        <v>3</v>
      </c>
      <c r="B7" s="11">
        <v>38878</v>
      </c>
    </row>
    <row r="8" spans="1:2" ht="12.75">
      <c r="A8" s="4" t="s">
        <v>4</v>
      </c>
      <c r="B8" s="10" t="s">
        <v>28</v>
      </c>
    </row>
    <row r="9" spans="1:2" ht="13.5" thickBot="1">
      <c r="A9" s="5" t="s">
        <v>6</v>
      </c>
      <c r="B9" s="12">
        <v>40</v>
      </c>
    </row>
    <row r="10" ht="13.5" thickBot="1">
      <c r="C10" s="2"/>
    </row>
    <row r="11" spans="1:3" ht="12.75">
      <c r="A11" s="8" t="s">
        <v>5</v>
      </c>
      <c r="B11" s="8" t="s">
        <v>8</v>
      </c>
      <c r="C11" s="8" t="s">
        <v>35</v>
      </c>
    </row>
    <row r="12" spans="1:3" ht="14.25">
      <c r="A12" s="1" t="s">
        <v>27</v>
      </c>
      <c r="B12" s="6">
        <v>4500</v>
      </c>
      <c r="C12" s="20" t="s">
        <v>34</v>
      </c>
    </row>
    <row r="13" spans="1:4" ht="14.25">
      <c r="A13" s="1" t="s">
        <v>23</v>
      </c>
      <c r="B13" s="6">
        <v>4000</v>
      </c>
      <c r="C13" s="20" t="s">
        <v>34</v>
      </c>
      <c r="D13" t="s">
        <v>52</v>
      </c>
    </row>
    <row r="14" spans="1:3" ht="14.25">
      <c r="A14" s="1" t="s">
        <v>24</v>
      </c>
      <c r="B14" s="6">
        <v>68</v>
      </c>
      <c r="C14" s="20" t="s">
        <v>34</v>
      </c>
    </row>
    <row r="15" spans="1:3" ht="14.25">
      <c r="A15" s="1" t="s">
        <v>29</v>
      </c>
      <c r="B15" s="6">
        <v>20</v>
      </c>
      <c r="C15" s="20" t="s">
        <v>34</v>
      </c>
    </row>
    <row r="16" spans="1:3" ht="14.25">
      <c r="A16" s="1" t="s">
        <v>30</v>
      </c>
      <c r="B16" s="6">
        <v>10</v>
      </c>
      <c r="C16" s="20" t="s">
        <v>34</v>
      </c>
    </row>
    <row r="17" spans="1:3" ht="14.25">
      <c r="A17" s="1" t="s">
        <v>53</v>
      </c>
      <c r="B17" s="6">
        <v>35</v>
      </c>
      <c r="C17" s="20" t="s">
        <v>34</v>
      </c>
    </row>
    <row r="18" spans="1:4" ht="14.25">
      <c r="A18" s="16" t="s">
        <v>57</v>
      </c>
      <c r="B18" s="6">
        <v>50</v>
      </c>
      <c r="C18" s="20" t="s">
        <v>34</v>
      </c>
      <c r="D18" t="s">
        <v>54</v>
      </c>
    </row>
    <row r="19" spans="1:3" ht="15" thickBot="1">
      <c r="A19" s="2" t="s">
        <v>55</v>
      </c>
      <c r="B19" s="7" t="s">
        <v>12</v>
      </c>
      <c r="C19" s="26" t="s">
        <v>34</v>
      </c>
    </row>
    <row r="20" ht="13.5" thickBot="1"/>
    <row r="21" spans="1:3" ht="12.75">
      <c r="A21" t="s">
        <v>9</v>
      </c>
      <c r="B21" s="8" t="s">
        <v>10</v>
      </c>
      <c r="C21" s="8" t="s">
        <v>11</v>
      </c>
    </row>
    <row r="22" spans="2:4" ht="12.75">
      <c r="B22" s="27">
        <v>42</v>
      </c>
      <c r="C22" s="27" t="s">
        <v>56</v>
      </c>
      <c r="D22" t="s">
        <v>49</v>
      </c>
    </row>
    <row r="23" spans="2:3" ht="12.75">
      <c r="B23" s="6">
        <v>63</v>
      </c>
      <c r="C23" s="27">
        <v>15</v>
      </c>
    </row>
    <row r="24" spans="2:3" ht="12.75">
      <c r="B24" s="28">
        <v>73</v>
      </c>
      <c r="C24" s="6">
        <v>15</v>
      </c>
    </row>
    <row r="25" spans="2:3" ht="13.5" thickBot="1">
      <c r="B25" s="7">
        <v>78</v>
      </c>
      <c r="C25" s="7">
        <v>1</v>
      </c>
    </row>
    <row r="26" spans="1:3" ht="13.5" thickBot="1">
      <c r="A26" t="s">
        <v>21</v>
      </c>
      <c r="B26" s="15">
        <v>100</v>
      </c>
      <c r="C26" s="15">
        <v>60</v>
      </c>
    </row>
    <row r="27" spans="1:3" ht="13.5" thickBot="1">
      <c r="A27" t="s">
        <v>22</v>
      </c>
      <c r="B27" s="15">
        <v>25</v>
      </c>
      <c r="C27" s="15">
        <v>30</v>
      </c>
    </row>
    <row r="28" ht="13.5" thickBot="1"/>
    <row r="29" spans="1:7" ht="12.75">
      <c r="A29" s="8" t="s">
        <v>13</v>
      </c>
      <c r="B29" s="8" t="s">
        <v>16</v>
      </c>
      <c r="C29" s="8" t="s">
        <v>14</v>
      </c>
      <c r="D29" s="8" t="s">
        <v>15</v>
      </c>
      <c r="E29" s="14"/>
      <c r="F29" s="14"/>
      <c r="G29" s="14"/>
    </row>
    <row r="30" spans="1:4" ht="12.75">
      <c r="A30" s="1" t="s">
        <v>50</v>
      </c>
      <c r="B30" s="11">
        <v>38857</v>
      </c>
      <c r="C30" s="6" t="s">
        <v>58</v>
      </c>
      <c r="D30" s="6"/>
    </row>
    <row r="31" spans="1:4" ht="12.75">
      <c r="A31" s="16" t="s">
        <v>51</v>
      </c>
      <c r="B31" s="11">
        <f>B30</f>
        <v>38857</v>
      </c>
      <c r="C31" s="6" t="s">
        <v>59</v>
      </c>
      <c r="D31" s="6"/>
    </row>
    <row r="32" spans="1:4" ht="12.75">
      <c r="A32" s="1" t="s">
        <v>19</v>
      </c>
      <c r="B32" s="11">
        <f>B30</f>
        <v>38857</v>
      </c>
      <c r="C32" s="6">
        <v>1050</v>
      </c>
      <c r="D32" s="6">
        <v>80</v>
      </c>
    </row>
    <row r="33" spans="1:5" ht="12.75">
      <c r="A33" s="16" t="s">
        <v>60</v>
      </c>
      <c r="B33" s="11">
        <v>38860</v>
      </c>
      <c r="C33" s="6">
        <v>1040</v>
      </c>
      <c r="D33" s="6">
        <v>80</v>
      </c>
      <c r="E33" t="s">
        <v>62</v>
      </c>
    </row>
    <row r="34" spans="1:5" ht="12.75">
      <c r="A34" s="16" t="s">
        <v>60</v>
      </c>
      <c r="B34" s="11">
        <v>38861</v>
      </c>
      <c r="C34" s="6">
        <v>1040</v>
      </c>
      <c r="D34" s="6">
        <v>80</v>
      </c>
      <c r="E34" t="s">
        <v>61</v>
      </c>
    </row>
    <row r="35" spans="1:4" ht="12.75">
      <c r="A35" s="1" t="s">
        <v>20</v>
      </c>
      <c r="B35" s="11">
        <v>38864</v>
      </c>
      <c r="C35" s="6">
        <v>1035</v>
      </c>
      <c r="D35" s="6" t="s">
        <v>63</v>
      </c>
    </row>
    <row r="36" spans="1:4" ht="12.75">
      <c r="A36" s="16" t="s">
        <v>60</v>
      </c>
      <c r="B36" s="11">
        <v>38868</v>
      </c>
      <c r="C36" s="6">
        <v>1030</v>
      </c>
      <c r="D36" s="6" t="s">
        <v>64</v>
      </c>
    </row>
    <row r="37" spans="1:4" ht="12.75">
      <c r="A37" s="16" t="s">
        <v>60</v>
      </c>
      <c r="B37" s="11">
        <v>38874</v>
      </c>
      <c r="C37" s="6">
        <v>1020</v>
      </c>
      <c r="D37" s="6" t="s">
        <v>64</v>
      </c>
    </row>
    <row r="38" spans="1:7" ht="13.5" thickBot="1">
      <c r="A38" s="2" t="s">
        <v>65</v>
      </c>
      <c r="B38" s="13">
        <v>38878</v>
      </c>
      <c r="C38" s="7">
        <v>1010</v>
      </c>
      <c r="D38" s="7">
        <v>59</v>
      </c>
      <c r="E38" s="2" t="s">
        <v>17</v>
      </c>
      <c r="F38" s="19">
        <f>0.3*D38</f>
        <v>17.7</v>
      </c>
      <c r="G38" s="19" t="s">
        <v>18</v>
      </c>
    </row>
    <row r="39" spans="1:7" ht="13.5" thickBot="1">
      <c r="A39" s="2" t="s">
        <v>65</v>
      </c>
      <c r="B39" s="13">
        <v>38878</v>
      </c>
      <c r="C39" s="7">
        <v>1010</v>
      </c>
      <c r="D39" s="7">
        <v>1</v>
      </c>
      <c r="E39" s="2" t="s">
        <v>67</v>
      </c>
      <c r="F39" s="19">
        <v>6.5</v>
      </c>
      <c r="G39" s="19" t="s">
        <v>18</v>
      </c>
    </row>
    <row r="40" spans="1:7" ht="13.5" thickBot="1">
      <c r="A40" s="2" t="s">
        <v>66</v>
      </c>
      <c r="B40" s="13">
        <v>38878</v>
      </c>
      <c r="C40" s="7">
        <v>1010</v>
      </c>
      <c r="D40" s="7">
        <v>147</v>
      </c>
      <c r="E40" s="2" t="s">
        <v>17</v>
      </c>
      <c r="F40" s="19">
        <f>0.3*D40</f>
        <v>44.1</v>
      </c>
      <c r="G40" s="19" t="s">
        <v>18</v>
      </c>
    </row>
    <row r="41" spans="1:7" ht="12.75">
      <c r="A41" s="16" t="s">
        <v>31</v>
      </c>
      <c r="B41" s="17">
        <f>(C32-C40)*0.131</f>
        <v>5.24</v>
      </c>
      <c r="C41" s="18" t="s">
        <v>32</v>
      </c>
      <c r="D41" s="6"/>
      <c r="E41" s="1"/>
      <c r="F41" s="1"/>
      <c r="G41" s="1"/>
    </row>
    <row r="42" ht="12.75">
      <c r="A42" s="21" t="s">
        <v>68</v>
      </c>
    </row>
    <row r="43" ht="12.75">
      <c r="A43" s="21"/>
    </row>
    <row r="44" ht="12.75">
      <c r="A44" s="21" t="s">
        <v>48</v>
      </c>
    </row>
    <row r="45" ht="12.75">
      <c r="A45" s="21"/>
    </row>
    <row r="46" spans="1:3" ht="13.5" thickBot="1">
      <c r="A46" s="22"/>
      <c r="B46" s="23" t="s">
        <v>36</v>
      </c>
      <c r="C46" s="23" t="s">
        <v>37</v>
      </c>
    </row>
    <row r="47" spans="1:3" ht="12.75">
      <c r="A47" s="24" t="s">
        <v>38</v>
      </c>
      <c r="B47" s="25" t="s">
        <v>39</v>
      </c>
      <c r="C47" s="25" t="s">
        <v>40</v>
      </c>
    </row>
    <row r="48" spans="1:3" ht="12.75">
      <c r="A48" s="24" t="s">
        <v>41</v>
      </c>
      <c r="B48" s="21" t="s">
        <v>42</v>
      </c>
      <c r="C48" s="25" t="s">
        <v>43</v>
      </c>
    </row>
    <row r="49" spans="1:3" ht="12.75">
      <c r="A49" s="24" t="s">
        <v>44</v>
      </c>
      <c r="B49" s="21" t="s">
        <v>45</v>
      </c>
      <c r="C49" s="25" t="s">
        <v>46</v>
      </c>
    </row>
    <row r="50" spans="1:3" ht="12.75">
      <c r="A50" s="24" t="s">
        <v>47</v>
      </c>
      <c r="B50" s="21" t="s">
        <v>39</v>
      </c>
      <c r="C50" s="21" t="s">
        <v>43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headerFooter alignWithMargins="0">
    <oddFooter>&amp;L(c) QuattuorB&amp;CPagina &amp;P van &amp;N&amp;R[Bestand]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Sander Banus</cp:lastModifiedBy>
  <cp:lastPrinted>2005-05-03T21:01:26Z</cp:lastPrinted>
  <dcterms:created xsi:type="dcterms:W3CDTF">2005-03-31T08:35:47Z</dcterms:created>
  <dcterms:modified xsi:type="dcterms:W3CDTF">2006-06-10T13:39:24Z</dcterms:modified>
  <cp:category/>
  <cp:version/>
  <cp:contentType/>
  <cp:contentStatus/>
</cp:coreProperties>
</file>