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795" windowHeight="86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'Blad1'!$A$1:$G$91</definedName>
  </definedNames>
  <calcPr fullCalcOnLoad="1"/>
</workbook>
</file>

<file path=xl/sharedStrings.xml><?xml version="1.0" encoding="utf-8"?>
<sst xmlns="http://schemas.openxmlformats.org/spreadsheetml/2006/main" count="65" uniqueCount="63">
  <si>
    <t>Brouwsel:</t>
  </si>
  <si>
    <t>Type:</t>
  </si>
  <si>
    <t xml:space="preserve">Klasse: </t>
  </si>
  <si>
    <t>Gebrouwen op:</t>
  </si>
  <si>
    <t xml:space="preserve">Gebotteld op: </t>
  </si>
  <si>
    <t>Naam:</t>
  </si>
  <si>
    <t>Ingrediënten</t>
  </si>
  <si>
    <t>Hoeveelheid (g)</t>
  </si>
  <si>
    <t>Temperatuur (°C)</t>
  </si>
  <si>
    <t>Rusttijd (min.)</t>
  </si>
  <si>
    <t>Tijdstip</t>
  </si>
  <si>
    <t>Datum</t>
  </si>
  <si>
    <t>SG</t>
  </si>
  <si>
    <t>Volume</t>
  </si>
  <si>
    <t>naar open vergisting</t>
  </si>
  <si>
    <t>naar gesloten vergisting</t>
  </si>
  <si>
    <t>Bottelen</t>
  </si>
  <si>
    <t>flesjes a 0,3</t>
  </si>
  <si>
    <t>liter</t>
  </si>
  <si>
    <t>Opmerkingen</t>
  </si>
  <si>
    <t>Bitterheid (IBU)</t>
  </si>
  <si>
    <t>Geschatte kleur (EBC)</t>
  </si>
  <si>
    <t>Recept hoeveelheid</t>
  </si>
  <si>
    <t>Maichwater</t>
  </si>
  <si>
    <t>Spoelwater</t>
  </si>
  <si>
    <t>Pilsmout 3 EBC</t>
  </si>
  <si>
    <t>Alemout 7 EBC</t>
  </si>
  <si>
    <t xml:space="preserve">Witte kandij </t>
  </si>
  <si>
    <t>25 EBC</t>
  </si>
  <si>
    <t>30 EBU</t>
  </si>
  <si>
    <t xml:space="preserve">Maischschema: </t>
  </si>
  <si>
    <t>Beluchten:</t>
  </si>
  <si>
    <t>C</t>
  </si>
  <si>
    <t>Tripel</t>
  </si>
  <si>
    <t>Promotiebier</t>
  </si>
  <si>
    <t>Koken, 1e hop</t>
  </si>
  <si>
    <t>Koken, 2e hop</t>
  </si>
  <si>
    <t>Zoete sinaasappelschil</t>
  </si>
  <si>
    <t>1e hop: Cascade pallets (6%)</t>
  </si>
  <si>
    <t>1e hop: Challenger (8,6%)</t>
  </si>
  <si>
    <t>2e hop: Challenger (8,6%)</t>
  </si>
  <si>
    <t>2e hop: Saaz (3,8%)</t>
  </si>
  <si>
    <t>Tijdens brouwfase</t>
  </si>
  <si>
    <t>Maischen</t>
  </si>
  <si>
    <t>Koelen</t>
  </si>
  <si>
    <t>Koken</t>
  </si>
  <si>
    <t>Vergisten</t>
  </si>
  <si>
    <t>Aromamout 150 EBC</t>
  </si>
  <si>
    <t>Safebrew T-58</t>
  </si>
  <si>
    <t>Gemalen koriander</t>
  </si>
  <si>
    <t>Klaverhoning</t>
  </si>
  <si>
    <t>Bloesemhoning</t>
  </si>
  <si>
    <t>Imkergold honing</t>
  </si>
  <si>
    <t>Aantal liter</t>
  </si>
  <si>
    <t xml:space="preserve">Gram per liter Suiker </t>
  </si>
  <si>
    <t>Totaal suiker oplossen in 0,2l water</t>
  </si>
  <si>
    <t>*Alcoholpercentage (begin SG - Eind SG) *0,131</t>
  </si>
  <si>
    <t>% Alcohol*</t>
  </si>
  <si>
    <t>Volume (l) / Massa (g)</t>
  </si>
  <si>
    <t xml:space="preserve">Extreme gisting na 1 dag (ruim 1 liter </t>
  </si>
  <si>
    <t>door de doek heen, vat donkere aanslag)</t>
  </si>
  <si>
    <t>Tussentijdse meting</t>
  </si>
  <si>
    <t>Vat I (Helder zonder schuim)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</si>
</sst>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yyyy/mmmm/dd"/>
    <numFmt numFmtId="181" formatCode="0.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1" fillId="2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80" fontId="2" fillId="0" borderId="0" xfId="0" applyNumberFormat="1" applyFont="1" applyBorder="1" applyAlignment="1">
      <alignment horizontal="left"/>
    </xf>
    <xf numFmtId="0" fontId="1" fillId="2" borderId="2" xfId="0" applyFont="1" applyFill="1" applyBorder="1" applyAlignment="1">
      <alignment/>
    </xf>
    <xf numFmtId="0" fontId="2" fillId="0" borderId="2" xfId="0" applyFont="1" applyBorder="1" applyAlignment="1">
      <alignment horizontal="left"/>
    </xf>
    <xf numFmtId="0" fontId="2" fillId="2" borderId="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180" fontId="2" fillId="0" borderId="4" xfId="0" applyNumberFormat="1" applyFont="1" applyBorder="1" applyAlignment="1">
      <alignment horizontal="left"/>
    </xf>
    <xf numFmtId="0" fontId="2" fillId="3" borderId="4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181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1933575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335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4</xdr:col>
      <xdr:colOff>457200</xdr:colOff>
      <xdr:row>91</xdr:row>
      <xdr:rowOff>57150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63000"/>
          <a:ext cx="6086475" cy="5362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3"/>
  <sheetViews>
    <sheetView tabSelected="1" workbookViewId="0" topLeftCell="A73">
      <selection activeCell="G91" sqref="A1:G91"/>
    </sheetView>
  </sheetViews>
  <sheetFormatPr defaultColWidth="9.140625" defaultRowHeight="12.75"/>
  <cols>
    <col min="1" max="1" width="34.421875" style="1" bestFit="1" customWidth="1"/>
    <col min="2" max="2" width="28.57421875" style="1" bestFit="1" customWidth="1"/>
    <col min="3" max="3" width="14.8515625" style="1" bestFit="1" customWidth="1"/>
    <col min="4" max="4" width="6.57421875" style="1" bestFit="1" customWidth="1"/>
    <col min="5" max="5" width="11.8515625" style="1" bestFit="1" customWidth="1"/>
    <col min="6" max="6" width="9.57421875" style="1" bestFit="1" customWidth="1"/>
    <col min="7" max="7" width="7.57421875" style="1" customWidth="1"/>
    <col min="8" max="8" width="12.00390625" style="1" customWidth="1"/>
    <col min="9" max="16384" width="9.00390625" style="1" customWidth="1"/>
  </cols>
  <sheetData>
    <row r="1" ht="79.5" customHeight="1"/>
    <row r="3" spans="1:2" ht="11.25">
      <c r="A3" s="2" t="s">
        <v>0</v>
      </c>
      <c r="B3" s="3">
        <v>40</v>
      </c>
    </row>
    <row r="4" spans="1:2" ht="15.75" customHeight="1">
      <c r="A4" s="4" t="s">
        <v>1</v>
      </c>
      <c r="B4" s="5" t="s">
        <v>33</v>
      </c>
    </row>
    <row r="5" spans="1:2" ht="11.25">
      <c r="A5" s="4" t="s">
        <v>2</v>
      </c>
      <c r="B5" s="5" t="s">
        <v>32</v>
      </c>
    </row>
    <row r="6" spans="1:2" ht="11.25">
      <c r="A6" s="4" t="s">
        <v>3</v>
      </c>
      <c r="B6" s="6">
        <v>39459</v>
      </c>
    </row>
    <row r="7" spans="1:2" ht="11.25">
      <c r="A7" s="4" t="s">
        <v>4</v>
      </c>
      <c r="B7" s="6">
        <v>39480</v>
      </c>
    </row>
    <row r="8" spans="1:2" ht="11.25">
      <c r="A8" s="4" t="s">
        <v>5</v>
      </c>
      <c r="B8" s="5" t="s">
        <v>34</v>
      </c>
    </row>
    <row r="9" spans="1:2" ht="11.25">
      <c r="A9" s="4" t="s">
        <v>20</v>
      </c>
      <c r="B9" s="5" t="s">
        <v>29</v>
      </c>
    </row>
    <row r="10" spans="1:2" ht="11.25">
      <c r="A10" s="4" t="s">
        <v>21</v>
      </c>
      <c r="B10" s="5" t="s">
        <v>28</v>
      </c>
    </row>
    <row r="11" spans="1:2" ht="11.25">
      <c r="A11" s="4" t="s">
        <v>22</v>
      </c>
      <c r="B11" s="5">
        <v>40</v>
      </c>
    </row>
    <row r="12" spans="1:2" ht="11.25">
      <c r="A12" s="4" t="s">
        <v>23</v>
      </c>
      <c r="B12" s="5">
        <v>30</v>
      </c>
    </row>
    <row r="13" spans="1:2" ht="12" thickBot="1">
      <c r="A13" s="7" t="s">
        <v>24</v>
      </c>
      <c r="B13" s="8">
        <v>25</v>
      </c>
    </row>
    <row r="14" ht="11.25">
      <c r="B14" s="5"/>
    </row>
    <row r="15" ht="12" thickBot="1"/>
    <row r="16" spans="1:3" ht="11.25">
      <c r="A16" s="9" t="s">
        <v>42</v>
      </c>
      <c r="B16" s="9" t="s">
        <v>6</v>
      </c>
      <c r="C16" s="9" t="s">
        <v>7</v>
      </c>
    </row>
    <row r="17" spans="1:3" ht="11.25">
      <c r="A17" s="1" t="s">
        <v>43</v>
      </c>
      <c r="B17" s="1" t="s">
        <v>25</v>
      </c>
      <c r="C17" s="10">
        <v>5400</v>
      </c>
    </row>
    <row r="18" spans="2:3" ht="11.25">
      <c r="B18" s="11" t="s">
        <v>26</v>
      </c>
      <c r="C18" s="10">
        <v>5000</v>
      </c>
    </row>
    <row r="19" spans="2:3" ht="11.25">
      <c r="B19" s="1" t="s">
        <v>47</v>
      </c>
      <c r="C19" s="10">
        <v>400</v>
      </c>
    </row>
    <row r="20" spans="2:9" ht="11.25">
      <c r="B20" s="11" t="s">
        <v>37</v>
      </c>
      <c r="C20" s="10">
        <v>10</v>
      </c>
      <c r="G20" s="12"/>
      <c r="H20" s="12"/>
      <c r="I20" s="12"/>
    </row>
    <row r="21" spans="1:7" ht="11.25">
      <c r="A21" s="1" t="s">
        <v>45</v>
      </c>
      <c r="B21" s="11" t="s">
        <v>27</v>
      </c>
      <c r="C21" s="10">
        <v>1000</v>
      </c>
      <c r="G21" s="12"/>
    </row>
    <row r="22" spans="2:7" ht="11.25">
      <c r="B22" s="11" t="s">
        <v>38</v>
      </c>
      <c r="C22" s="10">
        <v>50</v>
      </c>
      <c r="G22" s="12"/>
    </row>
    <row r="23" spans="2:7" ht="11.25">
      <c r="B23" s="11" t="s">
        <v>39</v>
      </c>
      <c r="C23" s="10">
        <v>20</v>
      </c>
      <c r="G23" s="12"/>
    </row>
    <row r="24" spans="2:9" ht="11.25">
      <c r="B24" s="11" t="s">
        <v>40</v>
      </c>
      <c r="C24" s="10">
        <v>20</v>
      </c>
      <c r="G24" s="12"/>
      <c r="H24" s="12"/>
      <c r="I24" s="12"/>
    </row>
    <row r="25" spans="2:9" ht="11.25">
      <c r="B25" s="11" t="s">
        <v>41</v>
      </c>
      <c r="C25" s="10">
        <v>4</v>
      </c>
      <c r="D25" s="13"/>
      <c r="G25" s="12"/>
      <c r="H25" s="12"/>
      <c r="I25" s="12"/>
    </row>
    <row r="26" spans="1:9" ht="11.25">
      <c r="A26" s="1" t="s">
        <v>44</v>
      </c>
      <c r="B26" s="1" t="s">
        <v>49</v>
      </c>
      <c r="C26" s="10">
        <v>16</v>
      </c>
      <c r="D26" s="13"/>
      <c r="G26" s="12"/>
      <c r="H26" s="12"/>
      <c r="I26" s="12"/>
    </row>
    <row r="27" spans="1:9" ht="11.25">
      <c r="A27" s="1" t="s">
        <v>46</v>
      </c>
      <c r="B27" s="24" t="s">
        <v>48</v>
      </c>
      <c r="C27" s="25">
        <v>30</v>
      </c>
      <c r="D27" s="13"/>
      <c r="G27" s="12"/>
      <c r="H27" s="12"/>
      <c r="I27" s="12"/>
    </row>
    <row r="28" spans="2:9" ht="11.25">
      <c r="B28" s="11" t="s">
        <v>50</v>
      </c>
      <c r="C28" s="10">
        <v>500</v>
      </c>
      <c r="G28" s="12"/>
      <c r="H28" s="12"/>
      <c r="I28" s="12"/>
    </row>
    <row r="29" spans="2:9" ht="11.25">
      <c r="B29" s="11" t="s">
        <v>51</v>
      </c>
      <c r="C29" s="10">
        <v>500</v>
      </c>
      <c r="G29" s="12"/>
      <c r="H29" s="12"/>
      <c r="I29" s="12"/>
    </row>
    <row r="30" spans="1:9" ht="12" thickBot="1">
      <c r="A30" s="26"/>
      <c r="B30" s="27" t="s">
        <v>52</v>
      </c>
      <c r="C30" s="28">
        <v>500</v>
      </c>
      <c r="G30" s="12"/>
      <c r="H30" s="12"/>
      <c r="I30" s="12"/>
    </row>
    <row r="31" ht="12" thickBot="1"/>
    <row r="32" spans="1:3" ht="11.25">
      <c r="A32" s="1" t="s">
        <v>30</v>
      </c>
      <c r="B32" s="9" t="s">
        <v>8</v>
      </c>
      <c r="C32" s="9" t="s">
        <v>9</v>
      </c>
    </row>
    <row r="33" spans="2:5" ht="11.25">
      <c r="B33" s="10">
        <v>48</v>
      </c>
      <c r="C33" s="10">
        <v>10</v>
      </c>
      <c r="E33" s="10"/>
    </row>
    <row r="34" spans="2:5" ht="11.25">
      <c r="B34" s="10">
        <v>52</v>
      </c>
      <c r="C34" s="10">
        <v>5</v>
      </c>
      <c r="E34" s="10"/>
    </row>
    <row r="35" spans="2:5" ht="11.25">
      <c r="B35" s="10">
        <v>63</v>
      </c>
      <c r="C35" s="10">
        <v>30</v>
      </c>
      <c r="E35" s="10"/>
    </row>
    <row r="36" spans="2:5" ht="11.25">
      <c r="B36" s="10">
        <v>73</v>
      </c>
      <c r="C36" s="10">
        <v>20</v>
      </c>
      <c r="E36" s="10"/>
    </row>
    <row r="37" spans="1:5" ht="12" thickBot="1">
      <c r="A37" s="16"/>
      <c r="B37" s="15">
        <v>78</v>
      </c>
      <c r="C37" s="15">
        <v>2</v>
      </c>
      <c r="E37" s="10"/>
    </row>
    <row r="38" spans="1:5" ht="11.25">
      <c r="A38" s="22" t="s">
        <v>35</v>
      </c>
      <c r="B38" s="23">
        <v>100</v>
      </c>
      <c r="C38" s="23">
        <v>85</v>
      </c>
      <c r="E38" s="10"/>
    </row>
    <row r="39" spans="1:3" ht="12" thickBot="1">
      <c r="A39" s="1" t="s">
        <v>36</v>
      </c>
      <c r="B39" s="15">
        <v>100</v>
      </c>
      <c r="C39" s="15">
        <v>5</v>
      </c>
    </row>
    <row r="40" spans="1:3" ht="12" thickBot="1">
      <c r="A40" s="1" t="s">
        <v>31</v>
      </c>
      <c r="B40" s="17">
        <v>25</v>
      </c>
      <c r="C40" s="17">
        <v>15</v>
      </c>
    </row>
    <row r="41" ht="12" thickBot="1"/>
    <row r="42" spans="1:7" ht="11.25">
      <c r="A42" s="9" t="s">
        <v>10</v>
      </c>
      <c r="B42" s="9" t="s">
        <v>11</v>
      </c>
      <c r="C42" s="9" t="s">
        <v>12</v>
      </c>
      <c r="D42" s="9" t="s">
        <v>13</v>
      </c>
      <c r="E42" s="29" t="s">
        <v>19</v>
      </c>
      <c r="F42" s="18"/>
      <c r="G42" s="18"/>
    </row>
    <row r="43" spans="1:6" ht="11.25">
      <c r="A43" s="1" t="s">
        <v>14</v>
      </c>
      <c r="B43" s="6">
        <f>B6</f>
        <v>39459</v>
      </c>
      <c r="C43" s="10">
        <v>1076</v>
      </c>
      <c r="D43" s="10">
        <v>43</v>
      </c>
      <c r="E43" s="1" t="s">
        <v>59</v>
      </c>
      <c r="F43" s="11"/>
    </row>
    <row r="44" spans="1:6" ht="11.25">
      <c r="A44" s="1" t="s">
        <v>15</v>
      </c>
      <c r="B44" s="6">
        <v>39463</v>
      </c>
      <c r="C44" s="10">
        <v>1028</v>
      </c>
      <c r="D44" s="10">
        <v>40</v>
      </c>
      <c r="E44" s="1" t="s">
        <v>60</v>
      </c>
      <c r="F44" s="11"/>
    </row>
    <row r="45" spans="1:6" ht="11.25">
      <c r="A45" s="1" t="s">
        <v>61</v>
      </c>
      <c r="B45" s="6">
        <v>39469</v>
      </c>
      <c r="C45" s="10">
        <v>1019</v>
      </c>
      <c r="D45" s="10">
        <v>40</v>
      </c>
      <c r="E45" s="1" t="s">
        <v>62</v>
      </c>
      <c r="F45" s="11"/>
    </row>
    <row r="46" spans="1:6" ht="11.25">
      <c r="A46" s="1" t="s">
        <v>61</v>
      </c>
      <c r="B46" s="6">
        <v>39472</v>
      </c>
      <c r="C46" s="10">
        <v>1018</v>
      </c>
      <c r="D46" s="10">
        <v>40</v>
      </c>
      <c r="F46" s="11"/>
    </row>
    <row r="47" spans="1:7" ht="12" thickBot="1">
      <c r="A47" s="14" t="s">
        <v>16</v>
      </c>
      <c r="B47" s="19">
        <v>39480</v>
      </c>
      <c r="C47" s="15">
        <v>1018</v>
      </c>
      <c r="D47" s="15">
        <v>127</v>
      </c>
      <c r="E47" s="14" t="s">
        <v>17</v>
      </c>
      <c r="F47" s="20">
        <f>0.3*D47</f>
        <v>38.1</v>
      </c>
      <c r="G47" s="20" t="s">
        <v>18</v>
      </c>
    </row>
    <row r="48" spans="1:3" ht="11.25">
      <c r="A48" s="1" t="s">
        <v>56</v>
      </c>
      <c r="B48" s="32">
        <f>(C43-C47)*0.131</f>
        <v>7.598000000000001</v>
      </c>
      <c r="C48" s="21" t="s">
        <v>57</v>
      </c>
    </row>
    <row r="49" ht="12" thickBot="1">
      <c r="A49" s="11"/>
    </row>
    <row r="50" spans="1:2" ht="11.25">
      <c r="A50" s="9" t="s">
        <v>16</v>
      </c>
      <c r="B50" s="9" t="s">
        <v>58</v>
      </c>
    </row>
    <row r="51" spans="1:2" ht="11.25">
      <c r="A51" s="1" t="s">
        <v>53</v>
      </c>
      <c r="B51" s="30">
        <f>D44</f>
        <v>40</v>
      </c>
    </row>
    <row r="52" spans="1:2" ht="11.25">
      <c r="A52" s="1" t="s">
        <v>54</v>
      </c>
      <c r="B52" s="30">
        <v>5</v>
      </c>
    </row>
    <row r="53" spans="1:2" ht="12" thickBot="1">
      <c r="A53" s="14" t="s">
        <v>55</v>
      </c>
      <c r="B53" s="31">
        <f>B52*B51</f>
        <v>200</v>
      </c>
    </row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</sheetData>
  <printOptions/>
  <pageMargins left="0.7875" right="0.7875" top="0.7875" bottom="0.7875" header="0.5" footer="0.5"/>
  <pageSetup fitToHeight="1" fitToWidth="1" horizontalDpi="300" verticalDpi="300" orientation="portrait" paperSize="9" scale="67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Banus</cp:lastModifiedBy>
  <cp:lastPrinted>2008-01-09T14:55:49Z</cp:lastPrinted>
  <dcterms:created xsi:type="dcterms:W3CDTF">2005-03-31T08:35:47Z</dcterms:created>
  <dcterms:modified xsi:type="dcterms:W3CDTF">2008-06-15T20:17:08Z</dcterms:modified>
  <cp:category/>
  <cp:version/>
  <cp:contentType/>
  <cp:contentStatus/>
  <cp:revision>1</cp:revision>
</cp:coreProperties>
</file>