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36" yWindow="255" windowWidth="12510" windowHeight="8685" activeTab="0"/>
  </bookViews>
  <sheets>
    <sheet name="Blad1" sheetId="1" r:id="rId1"/>
    <sheet name="Blad2" sheetId="2" r:id="rId2"/>
    <sheet name="Blad3" sheetId="3" r:id="rId3"/>
  </sheets>
  <definedNames>
    <definedName name="_xlnm.Print_Area" localSheetId="0">'Blad1'!$A$1:$G$64</definedName>
  </definedNames>
  <calcPr fullCalcOnLoad="1"/>
</workbook>
</file>

<file path=xl/sharedStrings.xml><?xml version="1.0" encoding="utf-8"?>
<sst xmlns="http://schemas.openxmlformats.org/spreadsheetml/2006/main" count="59" uniqueCount="55">
  <si>
    <t>Brouwsel:</t>
  </si>
  <si>
    <t>Type:</t>
  </si>
  <si>
    <t xml:space="preserve">Klasse: </t>
  </si>
  <si>
    <t>Gebrouwen op:</t>
  </si>
  <si>
    <t xml:space="preserve">Gebotteld op: </t>
  </si>
  <si>
    <t>Ingrediënten</t>
  </si>
  <si>
    <t>Hoeveelheid (g)</t>
  </si>
  <si>
    <t>Temperatuur (°C)</t>
  </si>
  <si>
    <t>Rusttijd (min.)</t>
  </si>
  <si>
    <t>Tijdstip</t>
  </si>
  <si>
    <t>Datum</t>
  </si>
  <si>
    <t>SG</t>
  </si>
  <si>
    <t>Volume</t>
  </si>
  <si>
    <t>naar open vergisting</t>
  </si>
  <si>
    <t>naar gesloten vergisting</t>
  </si>
  <si>
    <t>Bottelen</t>
  </si>
  <si>
    <t>liter</t>
  </si>
  <si>
    <t>Opmerkingen</t>
  </si>
  <si>
    <t>Bitterheid (IBU)</t>
  </si>
  <si>
    <t>Geschatte kleur (EBC)</t>
  </si>
  <si>
    <t>Recept hoeveelheid</t>
  </si>
  <si>
    <t>Maichwater</t>
  </si>
  <si>
    <t>Spoelwater</t>
  </si>
  <si>
    <t>Pilsmout 3 EBC</t>
  </si>
  <si>
    <t xml:space="preserve">Maischschema: </t>
  </si>
  <si>
    <t>Koken, 1e hop</t>
  </si>
  <si>
    <t>Tijdens brouwfase</t>
  </si>
  <si>
    <t>Maischen</t>
  </si>
  <si>
    <t>Aantal liter</t>
  </si>
  <si>
    <t xml:space="preserve">Gram per liter Suiker </t>
  </si>
  <si>
    <t>Totaal suiker oplossen in 0,2l water</t>
  </si>
  <si>
    <t>*Alcoholpercentage (begin SG - Eind SG) *0,131</t>
  </si>
  <si>
    <t>% Alcohol*</t>
  </si>
  <si>
    <t>Volume (l) / Massa (g)</t>
  </si>
  <si>
    <t>Koken, 2e hop</t>
  </si>
  <si>
    <t>Flesjes a 30cc</t>
  </si>
  <si>
    <t>inmaichen</t>
  </si>
  <si>
    <t>Gist</t>
  </si>
  <si>
    <t>Alemout 7 ebc</t>
  </si>
  <si>
    <t>Cara Crystal 120</t>
  </si>
  <si>
    <t>chocolat 900</t>
  </si>
  <si>
    <t>bruine kandij</t>
  </si>
  <si>
    <t>E.K. Goldings (P)5.5%</t>
  </si>
  <si>
    <t>Saaz (P) 3,8%</t>
  </si>
  <si>
    <t>S0-4</t>
  </si>
  <si>
    <t>D</t>
  </si>
  <si>
    <t>koken:</t>
  </si>
  <si>
    <t>15 min.</t>
  </si>
  <si>
    <t>75 min.</t>
  </si>
  <si>
    <t>90 min.</t>
  </si>
  <si>
    <t>recept: Wil v.d. Broek</t>
  </si>
  <si>
    <t>Amervallei Red Cedar Ale (ARCA)</t>
  </si>
  <si>
    <t>tussentijdse meting</t>
  </si>
  <si>
    <t>van het hout toegevoegd, meer kan niet met oog op de looistof uit het hout.</t>
  </si>
  <si>
    <t>red sedar is niet te proeven. 50 ml. Weekvocht (alcohol) van het hout toegevoegd. Meer kan niet met oog op de looistoffen uit het hout.</t>
  </si>
</sst>
</file>

<file path=xl/styles.xml><?xml version="1.0" encoding="utf-8"?>
<styleSheet xmlns="http://schemas.openxmlformats.org/spreadsheetml/2006/main">
  <numFmts count="10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yyyy/mmmm/dd"/>
    <numFmt numFmtId="165" formatCode="0.0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>
        <color indexed="8"/>
      </top>
      <bottom style="thin">
        <color indexed="8"/>
      </bottom>
    </border>
    <border>
      <left/>
      <right/>
      <top style="medium">
        <color indexed="8"/>
      </top>
      <bottom/>
    </border>
    <border>
      <left/>
      <right/>
      <top/>
      <bottom style="medium"/>
    </border>
    <border>
      <left/>
      <right/>
      <top/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0" fillId="31" borderId="7" applyNumberFormat="0" applyFont="0" applyAlignment="0" applyProtection="0"/>
    <xf numFmtId="0" fontId="35" fillId="32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</cellStyleXfs>
  <cellXfs count="39">
    <xf numFmtId="0" fontId="0" fillId="0" borderId="0" xfId="0" applyFont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3" fillId="33" borderId="10" xfId="0" applyFont="1" applyFill="1" applyBorder="1" applyAlignment="1">
      <alignment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2" fillId="0" borderId="0" xfId="0" applyFont="1" applyFill="1" applyBorder="1" applyAlignment="1">
      <alignment horizontal="left"/>
    </xf>
    <xf numFmtId="0" fontId="2" fillId="33" borderId="10" xfId="0" applyFont="1" applyFill="1" applyBorder="1" applyAlignment="1">
      <alignment horizontal="left"/>
    </xf>
    <xf numFmtId="0" fontId="0" fillId="33" borderId="11" xfId="0" applyFont="1" applyFill="1" applyBorder="1" applyAlignment="1">
      <alignment/>
    </xf>
    <xf numFmtId="0" fontId="5" fillId="0" borderId="11" xfId="0" applyFont="1" applyBorder="1" applyAlignment="1">
      <alignment horizontal="left"/>
    </xf>
    <xf numFmtId="0" fontId="0" fillId="33" borderId="0" xfId="0" applyFont="1" applyFill="1" applyBorder="1" applyAlignment="1">
      <alignment/>
    </xf>
    <xf numFmtId="0" fontId="5" fillId="0" borderId="0" xfId="0" applyFont="1" applyBorder="1" applyAlignment="1">
      <alignment horizontal="left"/>
    </xf>
    <xf numFmtId="164" fontId="5" fillId="0" borderId="0" xfId="0" applyNumberFormat="1" applyFont="1" applyBorder="1" applyAlignment="1">
      <alignment horizontal="left"/>
    </xf>
    <xf numFmtId="0" fontId="0" fillId="33" borderId="12" xfId="0" applyFont="1" applyFill="1" applyBorder="1" applyAlignment="1">
      <alignment/>
    </xf>
    <xf numFmtId="0" fontId="5" fillId="0" borderId="12" xfId="0" applyFont="1" applyBorder="1" applyAlignment="1">
      <alignment horizontal="left"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7" fillId="0" borderId="0" xfId="0" applyFont="1" applyFill="1" applyBorder="1" applyAlignment="1">
      <alignment/>
    </xf>
    <xf numFmtId="0" fontId="6" fillId="33" borderId="1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7" fillId="0" borderId="11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0" fontId="6" fillId="33" borderId="10" xfId="0" applyFont="1" applyFill="1" applyBorder="1" applyAlignment="1">
      <alignment horizontal="left"/>
    </xf>
    <xf numFmtId="164" fontId="7" fillId="0" borderId="0" xfId="0" applyNumberFormat="1" applyFont="1" applyBorder="1" applyAlignment="1">
      <alignment horizontal="left"/>
    </xf>
    <xf numFmtId="164" fontId="7" fillId="0" borderId="13" xfId="0" applyNumberFormat="1" applyFont="1" applyBorder="1" applyAlignment="1">
      <alignment horizontal="left"/>
    </xf>
    <xf numFmtId="165" fontId="6" fillId="34" borderId="0" xfId="0" applyNumberFormat="1" applyFont="1" applyFill="1" applyBorder="1" applyAlignment="1">
      <alignment horizontal="right"/>
    </xf>
    <xf numFmtId="0" fontId="6" fillId="34" borderId="0" xfId="0" applyFont="1" applyFill="1" applyBorder="1" applyAlignment="1">
      <alignment horizontal="left"/>
    </xf>
    <xf numFmtId="0" fontId="7" fillId="0" borderId="0" xfId="0" applyFont="1" applyBorder="1" applyAlignment="1">
      <alignment horizontal="right"/>
    </xf>
    <xf numFmtId="0" fontId="6" fillId="0" borderId="0" xfId="0" applyNumberFormat="1" applyFont="1" applyBorder="1" applyAlignment="1">
      <alignment horizontal="left"/>
    </xf>
    <xf numFmtId="0" fontId="7" fillId="0" borderId="13" xfId="0" applyFont="1" applyBorder="1" applyAlignment="1">
      <alignment/>
    </xf>
    <xf numFmtId="0" fontId="6" fillId="0" borderId="13" xfId="0" applyNumberFormat="1" applyFont="1" applyBorder="1" applyAlignment="1">
      <alignment horizontal="left"/>
    </xf>
    <xf numFmtId="0" fontId="7" fillId="0" borderId="14" xfId="0" applyFont="1" applyBorder="1" applyAlignment="1">
      <alignment horizontal="left"/>
    </xf>
    <xf numFmtId="0" fontId="7" fillId="0" borderId="12" xfId="0" applyFont="1" applyBorder="1" applyAlignment="1">
      <alignment/>
    </xf>
    <xf numFmtId="0" fontId="7" fillId="0" borderId="12" xfId="0" applyFont="1" applyBorder="1" applyAlignment="1">
      <alignment horizontal="left"/>
    </xf>
    <xf numFmtId="0" fontId="6" fillId="0" borderId="12" xfId="0" applyFont="1" applyBorder="1" applyAlignment="1">
      <alignment/>
    </xf>
    <xf numFmtId="0" fontId="7" fillId="0" borderId="15" xfId="0" applyFont="1" applyBorder="1" applyAlignment="1">
      <alignment horizontal="left"/>
    </xf>
    <xf numFmtId="0" fontId="6" fillId="34" borderId="13" xfId="0" applyFont="1" applyFill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wmf" /><Relationship Id="rId3" Type="http://schemas.openxmlformats.org/officeDocument/2006/relationships/image" Target="../media/image3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0</xdr:col>
      <xdr:colOff>2133600</xdr:colOff>
      <xdr:row>1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213360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1371600</xdr:colOff>
      <xdr:row>0</xdr:row>
      <xdr:rowOff>47625</xdr:rowOff>
    </xdr:from>
    <xdr:to>
      <xdr:col>1</xdr:col>
      <xdr:colOff>1847850</xdr:colOff>
      <xdr:row>0</xdr:row>
      <xdr:rowOff>381000</xdr:rowOff>
    </xdr:to>
    <xdr:pic>
      <xdr:nvPicPr>
        <xdr:cNvPr id="2" name="Picture 40" descr="j033137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67125" y="4762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</xdr:colOff>
      <xdr:row>0</xdr:row>
      <xdr:rowOff>47625</xdr:rowOff>
    </xdr:from>
    <xdr:to>
      <xdr:col>1</xdr:col>
      <xdr:colOff>180975</xdr:colOff>
      <xdr:row>0</xdr:row>
      <xdr:rowOff>333375</xdr:rowOff>
    </xdr:to>
    <xdr:pic>
      <xdr:nvPicPr>
        <xdr:cNvPr id="3" name="Picture 41" descr="j033578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352675" y="47625"/>
          <a:ext cx="1238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49"/>
  <sheetViews>
    <sheetView tabSelected="1" zoomScalePageLayoutView="0" workbookViewId="0" topLeftCell="A22">
      <selection activeCell="D42" sqref="D42"/>
    </sheetView>
  </sheetViews>
  <sheetFormatPr defaultColWidth="9.00390625" defaultRowHeight="12.75"/>
  <cols>
    <col min="1" max="1" width="34.421875" style="1" bestFit="1" customWidth="1"/>
    <col min="2" max="2" width="34.7109375" style="1" bestFit="1" customWidth="1"/>
    <col min="3" max="3" width="14.8515625" style="1" bestFit="1" customWidth="1"/>
    <col min="4" max="4" width="6.57421875" style="1" bestFit="1" customWidth="1"/>
    <col min="5" max="5" width="14.7109375" style="1" bestFit="1" customWidth="1"/>
    <col min="6" max="6" width="9.57421875" style="1" bestFit="1" customWidth="1"/>
    <col min="7" max="7" width="7.57421875" style="1" customWidth="1"/>
    <col min="8" max="8" width="12.00390625" style="1" customWidth="1"/>
    <col min="9" max="16384" width="9.00390625" style="1" customWidth="1"/>
  </cols>
  <sheetData>
    <row r="1" ht="79.5" customHeight="1"/>
    <row r="3" spans="1:2" ht="12.75">
      <c r="A3" s="9" t="s">
        <v>0</v>
      </c>
      <c r="B3" s="10">
        <v>71</v>
      </c>
    </row>
    <row r="4" spans="1:2" ht="15.75" customHeight="1">
      <c r="A4" s="11" t="s">
        <v>1</v>
      </c>
      <c r="B4" s="12" t="s">
        <v>51</v>
      </c>
    </row>
    <row r="5" spans="1:2" ht="12.75">
      <c r="A5" s="11" t="s">
        <v>2</v>
      </c>
      <c r="B5" s="12" t="s">
        <v>45</v>
      </c>
    </row>
    <row r="6" spans="1:2" ht="12.75">
      <c r="A6" s="11" t="s">
        <v>3</v>
      </c>
      <c r="B6" s="13">
        <v>40681</v>
      </c>
    </row>
    <row r="7" spans="1:2" ht="12.75">
      <c r="A7" s="11" t="s">
        <v>4</v>
      </c>
      <c r="B7" s="13">
        <v>40714</v>
      </c>
    </row>
    <row r="8" spans="1:2" ht="12.75">
      <c r="A8" s="11" t="s">
        <v>18</v>
      </c>
      <c r="B8" s="12"/>
    </row>
    <row r="9" spans="1:2" ht="12.75">
      <c r="A9" s="11" t="s">
        <v>19</v>
      </c>
      <c r="B9" s="12">
        <v>38</v>
      </c>
    </row>
    <row r="10" spans="1:2" ht="12.75">
      <c r="A10" s="11" t="s">
        <v>20</v>
      </c>
      <c r="B10" s="12">
        <v>40</v>
      </c>
    </row>
    <row r="11" spans="1:2" ht="12.75">
      <c r="A11" s="11" t="s">
        <v>21</v>
      </c>
      <c r="B11" s="12">
        <v>31</v>
      </c>
    </row>
    <row r="12" spans="1:2" ht="13.5" thickBot="1">
      <c r="A12" s="14" t="s">
        <v>22</v>
      </c>
      <c r="B12" s="15">
        <v>20</v>
      </c>
    </row>
    <row r="13" ht="11.25">
      <c r="B13" s="2"/>
    </row>
    <row r="14" ht="12" thickBot="1"/>
    <row r="15" spans="1:3" ht="11.25">
      <c r="A15" s="3" t="s">
        <v>26</v>
      </c>
      <c r="B15" s="3" t="s">
        <v>5</v>
      </c>
      <c r="C15" s="3" t="s">
        <v>6</v>
      </c>
    </row>
    <row r="16" spans="1:3" ht="15">
      <c r="A16" s="16" t="s">
        <v>27</v>
      </c>
      <c r="B16" s="17" t="s">
        <v>23</v>
      </c>
      <c r="C16" s="18">
        <v>5800</v>
      </c>
    </row>
    <row r="17" spans="1:3" ht="15">
      <c r="A17" s="16"/>
      <c r="B17" s="17" t="s">
        <v>38</v>
      </c>
      <c r="C17" s="18">
        <v>2900</v>
      </c>
    </row>
    <row r="18" spans="1:3" ht="15">
      <c r="A18" s="16"/>
      <c r="B18" s="17" t="s">
        <v>39</v>
      </c>
      <c r="C18" s="18">
        <v>600</v>
      </c>
    </row>
    <row r="19" spans="1:3" ht="15">
      <c r="A19" s="16"/>
      <c r="B19" s="17" t="s">
        <v>40</v>
      </c>
      <c r="C19" s="18">
        <v>220</v>
      </c>
    </row>
    <row r="20" spans="1:3" ht="15">
      <c r="A20" s="16" t="s">
        <v>46</v>
      </c>
      <c r="B20" s="17"/>
      <c r="C20" s="18"/>
    </row>
    <row r="21" spans="1:3" ht="14.25">
      <c r="A21" s="17" t="s">
        <v>48</v>
      </c>
      <c r="B21" s="19" t="s">
        <v>42</v>
      </c>
      <c r="C21" s="18">
        <v>42</v>
      </c>
    </row>
    <row r="22" spans="1:3" ht="14.25">
      <c r="A22" s="17" t="s">
        <v>48</v>
      </c>
      <c r="B22" s="19" t="s">
        <v>43</v>
      </c>
      <c r="C22" s="18">
        <v>20</v>
      </c>
    </row>
    <row r="23" spans="1:5" ht="14.25">
      <c r="A23" s="17" t="s">
        <v>47</v>
      </c>
      <c r="B23" s="19" t="s">
        <v>43</v>
      </c>
      <c r="C23" s="18">
        <v>75</v>
      </c>
      <c r="D23" s="17"/>
      <c r="E23" s="17"/>
    </row>
    <row r="24" spans="1:5" ht="14.25">
      <c r="A24" s="17" t="s">
        <v>49</v>
      </c>
      <c r="B24" s="17" t="s">
        <v>41</v>
      </c>
      <c r="C24" s="18">
        <v>1000</v>
      </c>
      <c r="D24" s="17"/>
      <c r="E24" s="17"/>
    </row>
    <row r="25" spans="1:9" ht="15.75" thickBot="1">
      <c r="A25" s="36" t="s">
        <v>37</v>
      </c>
      <c r="B25" s="34" t="s">
        <v>44</v>
      </c>
      <c r="C25" s="35">
        <v>2</v>
      </c>
      <c r="D25" s="17"/>
      <c r="G25" s="5"/>
      <c r="H25" s="5"/>
      <c r="I25" s="5"/>
    </row>
    <row r="26" spans="1:9" ht="15.75" thickBot="1">
      <c r="A26" s="16"/>
      <c r="B26" s="19"/>
      <c r="C26" s="18"/>
      <c r="G26" s="5"/>
      <c r="H26" s="5"/>
      <c r="I26" s="5"/>
    </row>
    <row r="27" spans="1:9" ht="15">
      <c r="A27" s="16" t="s">
        <v>24</v>
      </c>
      <c r="B27" s="20" t="s">
        <v>7</v>
      </c>
      <c r="C27" s="20" t="s">
        <v>8</v>
      </c>
      <c r="G27" s="5"/>
      <c r="H27" s="5"/>
      <c r="I27" s="5"/>
    </row>
    <row r="28" spans="1:9" ht="14.25">
      <c r="A28" s="29" t="s">
        <v>36</v>
      </c>
      <c r="B28" s="18">
        <v>50</v>
      </c>
      <c r="C28" s="18">
        <v>5</v>
      </c>
      <c r="G28" s="5"/>
      <c r="H28" s="5"/>
      <c r="I28" s="5"/>
    </row>
    <row r="29" spans="1:9" ht="14.25">
      <c r="A29" s="17"/>
      <c r="B29" s="18">
        <v>65</v>
      </c>
      <c r="C29" s="18">
        <v>20</v>
      </c>
      <c r="D29" s="6"/>
      <c r="G29" s="5"/>
      <c r="H29" s="5"/>
      <c r="I29" s="5"/>
    </row>
    <row r="30" spans="1:3" ht="14.25">
      <c r="A30" s="17"/>
      <c r="B30" s="18">
        <v>73</v>
      </c>
      <c r="C30" s="18">
        <v>20</v>
      </c>
    </row>
    <row r="31" spans="1:3" ht="15" thickBot="1">
      <c r="A31" s="17"/>
      <c r="B31" s="18">
        <v>78</v>
      </c>
      <c r="C31" s="18">
        <v>1</v>
      </c>
    </row>
    <row r="32" spans="1:5" ht="15">
      <c r="A32" s="21" t="s">
        <v>25</v>
      </c>
      <c r="B32" s="22">
        <v>100</v>
      </c>
      <c r="C32" s="22">
        <v>75</v>
      </c>
      <c r="E32" s="4"/>
    </row>
    <row r="33" spans="1:5" ht="15.75" thickBot="1">
      <c r="A33" s="16" t="s">
        <v>34</v>
      </c>
      <c r="B33" s="23">
        <v>100</v>
      </c>
      <c r="C33" s="23">
        <v>10</v>
      </c>
      <c r="E33" s="4"/>
    </row>
    <row r="34" spans="1:5" ht="15" thickBot="1">
      <c r="A34" s="17"/>
      <c r="B34" s="17"/>
      <c r="C34" s="17"/>
      <c r="E34" s="4"/>
    </row>
    <row r="35" spans="1:7" ht="15">
      <c r="A35" s="24" t="s">
        <v>9</v>
      </c>
      <c r="B35" s="24" t="s">
        <v>10</v>
      </c>
      <c r="C35" s="24" t="s">
        <v>11</v>
      </c>
      <c r="D35" s="24" t="s">
        <v>12</v>
      </c>
      <c r="E35" s="24" t="s">
        <v>17</v>
      </c>
      <c r="F35" s="8"/>
      <c r="G35" s="8"/>
    </row>
    <row r="36" spans="1:7" ht="14.25">
      <c r="A36" s="18" t="s">
        <v>13</v>
      </c>
      <c r="B36" s="25">
        <v>40681</v>
      </c>
      <c r="C36" s="18">
        <v>1072</v>
      </c>
      <c r="D36" s="18">
        <v>37</v>
      </c>
      <c r="E36" s="4"/>
      <c r="F36" s="7"/>
      <c r="G36" s="4"/>
    </row>
    <row r="37" spans="1:7" ht="14.25">
      <c r="A37" s="18" t="s">
        <v>14</v>
      </c>
      <c r="B37" s="25">
        <v>40686</v>
      </c>
      <c r="C37" s="18">
        <v>1022</v>
      </c>
      <c r="D37" s="18">
        <v>36</v>
      </c>
      <c r="E37" s="18"/>
      <c r="F37" s="7"/>
      <c r="G37" s="4"/>
    </row>
    <row r="38" spans="1:7" ht="14.25">
      <c r="A38" s="18" t="s">
        <v>52</v>
      </c>
      <c r="B38" s="25">
        <v>40697</v>
      </c>
      <c r="C38" s="18">
        <v>1020</v>
      </c>
      <c r="D38" s="18">
        <v>36</v>
      </c>
      <c r="E38" s="18"/>
      <c r="F38" s="7"/>
      <c r="G38" s="4"/>
    </row>
    <row r="39" spans="1:7" ht="15" thickBot="1">
      <c r="A39" s="18" t="s">
        <v>52</v>
      </c>
      <c r="B39" s="25">
        <v>40703</v>
      </c>
      <c r="C39" s="18">
        <v>1020</v>
      </c>
      <c r="D39" s="18">
        <v>36</v>
      </c>
      <c r="E39" s="18"/>
      <c r="F39" s="7"/>
      <c r="G39" s="4"/>
    </row>
    <row r="40" spans="1:7" ht="15.75" thickBot="1">
      <c r="A40" s="23" t="s">
        <v>15</v>
      </c>
      <c r="B40" s="26">
        <v>40714</v>
      </c>
      <c r="C40" s="23">
        <v>1015</v>
      </c>
      <c r="D40" s="37">
        <v>116</v>
      </c>
      <c r="E40" s="33" t="s">
        <v>35</v>
      </c>
      <c r="F40" s="38">
        <f>D40*0.3</f>
        <v>34.8</v>
      </c>
      <c r="G40" s="38" t="s">
        <v>16</v>
      </c>
    </row>
    <row r="41" spans="1:4" ht="15">
      <c r="A41" s="18" t="s">
        <v>31</v>
      </c>
      <c r="B41" s="27">
        <f>(C36-C40)*0.131</f>
        <v>7.4670000000000005</v>
      </c>
      <c r="C41" s="28" t="s">
        <v>32</v>
      </c>
      <c r="D41" s="17"/>
    </row>
    <row r="42" spans="1:3" ht="15" thickBot="1">
      <c r="A42" s="19"/>
      <c r="B42" s="29"/>
      <c r="C42" s="17"/>
    </row>
    <row r="43" spans="1:3" ht="15">
      <c r="A43" s="20" t="s">
        <v>15</v>
      </c>
      <c r="B43" s="20" t="s">
        <v>33</v>
      </c>
      <c r="C43" s="17"/>
    </row>
    <row r="44" spans="1:3" ht="15">
      <c r="A44" s="17" t="s">
        <v>28</v>
      </c>
      <c r="B44" s="30"/>
      <c r="C44" s="17"/>
    </row>
    <row r="45" spans="1:3" ht="15">
      <c r="A45" s="17" t="s">
        <v>29</v>
      </c>
      <c r="B45" s="30">
        <v>5</v>
      </c>
      <c r="C45" s="17"/>
    </row>
    <row r="46" spans="1:7" ht="15.75" thickBot="1">
      <c r="A46" s="31" t="s">
        <v>30</v>
      </c>
      <c r="B46" s="32">
        <f>B45*B44</f>
        <v>0</v>
      </c>
      <c r="C46" s="17"/>
      <c r="D46" s="4"/>
      <c r="E46" s="4"/>
      <c r="F46" s="4"/>
      <c r="G46" s="4"/>
    </row>
    <row r="48" ht="14.25">
      <c r="A48" s="17" t="s">
        <v>50</v>
      </c>
    </row>
    <row r="49" spans="1:2" s="17" customFormat="1" ht="14.25">
      <c r="A49" s="17" t="s">
        <v>54</v>
      </c>
      <c r="B49" s="17" t="s">
        <v>53</v>
      </c>
    </row>
  </sheetData>
  <sheetProtection/>
  <printOptions/>
  <pageMargins left="0.7875" right="0.7875" top="0.7875" bottom="0.7875" header="0.5" footer="0.5"/>
  <pageSetup fitToHeight="1" fitToWidth="1" horizontalDpi="300" verticalDpi="300" orientation="portrait" paperSize="9" scale="71" r:id="rId2"/>
  <headerFooter alignWithMargins="0">
    <oddFooter>&amp;L(c) QuattuorB&amp;CPagina &amp;P van &amp;N&amp;R&amp;F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5" right="0.7875" top="0.7875" bottom="0.7875" header="0.5" footer="0.5"/>
  <pageSetup fitToHeight="0"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5" right="0.7875" top="0.7875" bottom="0.7875" header="0.5" footer="0.5"/>
  <pageSetup fitToHeight="0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Sander</dc:creator>
  <cp:keywords/>
  <dc:description/>
  <cp:lastModifiedBy>Rieks</cp:lastModifiedBy>
  <cp:lastPrinted>2011-05-12T05:30:57Z</cp:lastPrinted>
  <dcterms:created xsi:type="dcterms:W3CDTF">2005-03-31T08:35:47Z</dcterms:created>
  <dcterms:modified xsi:type="dcterms:W3CDTF">2011-06-21T07:38:28Z</dcterms:modified>
  <cp:category/>
  <cp:version/>
  <cp:contentType/>
  <cp:contentStatus/>
  <cp:revision>1</cp:revision>
</cp:coreProperties>
</file>